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<sst xmlns="http://schemas.openxmlformats.org/spreadsheetml/2006/main" count="24" uniqueCount="24">
  <si>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</si>
  <si>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</si>
  <si>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</si>
  <si>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Unidade ar-água, bomba de calor aerotérmica, para produção de A.Q.S..</t>
  </si>
  <si>
    <r>
      <rPr>
        <sz val="8.25"/>
        <color rgb="FF000000"/>
        <rFont val="Arial"/>
        <family val="2"/>
      </rPr>
      <t xml:space="preserve">Bomba de calor aerotérmica, ar-água, para produção de A.Q.S., modelo aroSTOR VWL B 100/5 "VAILLANT", para gás R-290, mural, com depósito de A.Q.S. de aço vitrificado de 100 litros, alimentação monofásica a 230 V, potência calorífica máxima 1,6 kW, classe de eficiência energética A+, perfil de consumo M, dimensões 525x543x1287 mm, potência sonora 45 dBA, resistência eléctrica de apoio de 1,2 W, ânodo de magnésio, isolamento térmico de poliuretano injectado de 50 mm de espessura, ligações de ventilação, função anti-legionela, protecção anti-gelo. Acessórios: jogo de suportes e fixações para colocação mural.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</si>
  <si>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</si>
  <si>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</si>
  <si>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</si>
  <si>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</si>
  <si>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</si>
  <si>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</si>
  <si>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mt42vai010a</t>
  </si>
  <si>
    <t xml:space="preserve">Ud</t>
  </si>
  <si>
    <t xml:space="preserve">Bomba de calor aerotérmica, ar-água, para produção de A.Q.S., modelo aroSTOR VWL B 100/5 "VAILLANT", para gás R-290, mural, com depósito de A.Q.S. de aço vitrificado de 100 litros, alimentação monofásica a 230 V, potência calorífica máxima 1,6 kW, classe de eficiência energética A+, perfil de consumo M, dimensões 525x543x1287 mm, potência sonora 45 dBA, resistência eléctrica de apoio de 1,2 W, ânodo de magnésio, isolamento térmico de poliuretano injectado de 50 mm de espessura, ligações de ventilação, função anti-legionela, protecção anti-gelo.</t>
  </si>
  <si>
    <t xml:space="preserve">mt37sve010c</t>
  </si>
  <si>
    <t xml:space="preserve">Ud</t>
  </si>
  <si>
    <t xml:space="preserve">Válvula de esfera de latão niquelado para enroscar de 3/4".</t>
  </si>
  <si>
    <t xml:space="preserve">mt42vai013a</t>
  </si>
  <si>
    <t xml:space="preserve">Ud</t>
  </si>
  <si>
    <t xml:space="preserve">Jogo de suportes e fixações para colocação mural, "VAILLANT", para unidade ar-água bomba de calor para produção de A.Q.S.</t>
  </si>
  <si>
    <t xml:space="preserve">%</t>
  </si>
  <si>
    <t xml:space="preserve">Custos directos complementares</t>
  </si>
  <si>
    <t xml:space="preserve">Custo de manutenção decenal: 1.497,91€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</si>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</sst>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2225</v>
      </c>
      <c r="H9" s="13">
        <f ca="1">ROUND(INDIRECT(ADDRESS(ROW()+(0), COLUMN()+(-2), 1))*INDIRECT(ADDRESS(ROW()+(0), COLUMN()+(-1), 1)), 2)</f>
        <v>2225</v>
      </c>
    </row>
    <row r="10" spans="1:8" ht="13.50" thickBot="1" customHeight="1">
      <c r="A10" s="14" t="s">
        <v>14</v>
      </c>
      <c r="B10" s="14"/>
      <c r="C10" s="15" t="s">
        <v>15</v>
      </c>
      <c r="D10" s="15"/>
      <c r="E10" s="14" t="s">
        <v>16</v>
      </c>
      <c r="F10" s="16">
        <v>2</v>
      </c>
      <c r="G10" s="17">
        <v>7.3</v>
      </c>
      <c r="H10" s="17">
        <f ca="1">ROUND(INDIRECT(ADDRESS(ROW()+(0), COLUMN()+(-2), 1))*INDIRECT(ADDRESS(ROW()+(0), COLUMN()+(-1), 1)), 2)</f>
        <v>14.6</v>
      </c>
    </row>
    <row r="11" spans="1:8" ht="24.00" thickBot="1" customHeight="1">
      <c r="A11" s="14" t="s">
        <v>17</v>
      </c>
      <c r="B11" s="14"/>
      <c r="C11" s="18" t="s">
        <v>18</v>
      </c>
      <c r="D11" s="18"/>
      <c r="E11" s="19" t="s">
        <v>19</v>
      </c>
      <c r="F11" s="20">
        <v>1</v>
      </c>
      <c r="G11" s="21">
        <v>55</v>
      </c>
      <c r="H11" s="21">
        <f ca="1">ROUND(INDIRECT(ADDRESS(ROW()+(0), COLUMN()+(-2), 1))*INDIRECT(ADDRESS(ROW()+(0), COLUMN()+(-1), 1)), 2)</f>
        <v>55</v>
      </c>
    </row>
    <row r="12" spans="1:8" ht="13.50" thickBot="1" customHeight="1">
      <c r="A12" s="19"/>
      <c r="B12" s="19"/>
      <c r="C12" s="22" t="s">
        <v>20</v>
      </c>
      <c r="D12" s="22"/>
      <c r="E12" s="5" t="s">
        <v>21</v>
      </c>
      <c r="F12" s="23">
        <v>2</v>
      </c>
      <c r="G12" s="24">
        <f ca="1">ROUND(SUM(INDIRECT(ADDRESS(ROW()+(-1), COLUMN()+(1), 1)),INDIRECT(ADDRESS(ROW()+(-2), COLUMN()+(1), 1)),INDIRECT(ADDRESS(ROW()+(-3), COLUMN()+(1), 1))), 2)</f>
        <v>2294.6</v>
      </c>
      <c r="H12" s="24">
        <f ca="1">ROUND(INDIRECT(ADDRESS(ROW()+(0), COLUMN()+(-2), 1))*INDIRECT(ADDRESS(ROW()+(0), COLUMN()+(-1), 1))/100, 2)</f>
        <v>45.89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2340.49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