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<sst xmlns="http://schemas.openxmlformats.org/spreadsheetml/2006/main" count="30" uniqueCount="30">
  <si>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</si>
  <si>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ICV042</t>
  </si>
  <si>
    <t xml:space="preserve">Ud</t>
  </si>
  <si>
    <t xml:space="preserve">Equipamento ar-água, bomba de calor aerotérmica, para aquecimento e arrefecimento.</t>
  </si>
  <si>
    <r>
      <rPr>
        <sz val="8.25"/>
        <color rgb="FF000000"/>
        <rFont val="Arial"/>
        <family val="2"/>
      </rPr>
      <t xml:space="preserve">Equipamento ar-água, bomba de calor aerotérmica, para aquecimento e arrefecimento, modelo aroTHERM autónomo plus 4 "VAILLANT", formado por unidade exterior VWL 45/6 230V S3, classe de eficiência energética A+++, potência calorífica nominal 5,5 kW (temperatura de bolbo húmido do ar exterior 7°C, temperatura de saída da água 35°C, salto térmico 5°C), potência frigorífica nominal 5 kW (temperatura de bolbo seco do ar exterior 35°C, temperatura de saída da água 18°C, salto térmico 5°C), EER 3,37, COP 4,8, potência sonora 51 dBA, dimensões 765x1100x450 mm, peso 114 kg, alimentação monofásica a 230 V, limite de funcionamento de temperatura do ar exterior desde -25 até 46°C, produção de água quente desde 5°C até 60°C, refrigerante R-290, módulo hidráulico MEH97/6, dimensões 720x440x350 mm, peso 20 kg, com vaso de expansão e resistência eléctrica de apoio, e sistema de controlo sensoCOMFORT VRC 720f, com controlo da temperatura com sonda exterior, display digital, sem fios, programação diária e semanal, para controlo de vários circuitos de aquecimento com módulos e termostatos adicionais, com controlo desde smartphone ou tablet através da App myVaillant para IOS (iPhone e iPad) e Android, módulo, modelo VR 70, kit de amortecedores anti-vibração de pavimento, para a unidade exterior.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</si>
  <si>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</si>
  <si>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</si>
  <si>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</si>
  <si>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</si>
  <si>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</si>
  <si>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</si>
  <si>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mt42vai024aa</t>
  </si>
  <si>
    <t xml:space="preserve">Ud</t>
  </si>
  <si>
    <t xml:space="preserve">Equipamento ar-água, bomba de calor aerotérmica, para aquecimento e arrefecimento, modelo aroTHERM autónomo plus 4 "VAILLANT", formado por unidade exterior VWL 45/6 230V S3, classe de eficiência energética A+++, potência calorífica nominal 5,5 kW (temperatura de bolbo húmido do ar exterior 7°C, temperatura de saída da água 35°C, salto térmico 5°C), potência frigorífica nominal 5 kW (temperatura de bolbo seco do ar exterior 35°C, temperatura de saída da água 18°C, salto térmico 5°C), EER 3,37, COP 4,8, potência sonora 51 dBA, dimensões 765x1100x450 mm, peso 114 kg, alimentação monofásica a 230 V, limite de funcionamento de temperatura do ar exterior desde -25 até 46°C, produção de água quente desde 5°C até 60°C, refrigerante R-290, módulo hidráulico MEH97/6, dimensões 720x440x350 mm, peso 20 kg, com vaso de expansão e resistência eléctrica de apoio, e sistema de controlo sensoCOMFORT VRC 720f, com controlo da temperatura com sonda exterior, display digital, sem fios, programação diária e semanal, para controlo de vários circuitos de aquecimento com módulos e termostatos adicionais, com controlo desde smartphone ou tablet através da App myVaillant para IOS (iPhone e iPad) e Android.</t>
  </si>
  <si>
    <t xml:space="preserve">mt38vai611a</t>
  </si>
  <si>
    <t xml:space="preserve">Ud</t>
  </si>
  <si>
    <t xml:space="preserve">Módulo, modelo VR 70 "VAILLANT", para o controlo de 2 circuitos adicionais de aquecimento, com comunicação com protocolo Ebus e 2 sondas de temperatura VR 10.</t>
  </si>
  <si>
    <t xml:space="preserve">mt42vai027a</t>
  </si>
  <si>
    <t xml:space="preserve">Ud</t>
  </si>
  <si>
    <t xml:space="preserve">Kit de amortecedores anti-vibração de pavimento, "VAILLANT".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</si>
  <si>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</si>
  <si>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</si>
  <si>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</si>
  <si>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</si>
  <si>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</si>
  <si>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</si>
  <si>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</si>
  <si>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</si>
  <si>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6.791,62€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</si>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</sst>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9915</v>
      </c>
      <c r="H9" s="13">
        <f ca="1">ROUND(INDIRECT(ADDRESS(ROW()+(0), COLUMN()+(-2), 1))*INDIRECT(ADDRESS(ROW()+(0), COLUMN()+(-1), 1)), 2)</f>
        <v>9915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260</v>
      </c>
      <c r="H10" s="17">
        <f ca="1">ROUND(INDIRECT(ADDRESS(ROW()+(0), COLUMN()+(-2), 1))*INDIRECT(ADDRESS(ROW()+(0), COLUMN()+(-1), 1)), 2)</f>
        <v>260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125</v>
      </c>
      <c r="H11" s="17">
        <f ca="1">ROUND(INDIRECT(ADDRESS(ROW()+(0), COLUMN()+(-2), 1))*INDIRECT(ADDRESS(ROW()+(0), COLUMN()+(-1), 1)), 2)</f>
        <v>125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2.287</v>
      </c>
      <c r="G12" s="17">
        <v>23.31</v>
      </c>
      <c r="H12" s="17">
        <f ca="1">ROUND(INDIRECT(ADDRESS(ROW()+(0), COLUMN()+(-2), 1))*INDIRECT(ADDRESS(ROW()+(0), COLUMN()+(-1), 1)), 2)</f>
        <v>53.31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2.287</v>
      </c>
      <c r="G13" s="21">
        <v>22.09</v>
      </c>
      <c r="H13" s="21">
        <f ca="1">ROUND(INDIRECT(ADDRESS(ROW()+(0), COLUMN()+(-2), 1))*INDIRECT(ADDRESS(ROW()+(0), COLUMN()+(-1), 1)), 2)</f>
        <v>50.52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10403.8</v>
      </c>
      <c r="H14" s="24">
        <f ca="1">ROUND(INDIRECT(ADDRESS(ROW()+(0), COLUMN()+(-2), 1))*INDIRECT(ADDRESS(ROW()+(0), COLUMN()+(-1), 1))/100, 2)</f>
        <v>208.08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10611.9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