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<sst xmlns="http://schemas.openxmlformats.org/spreadsheetml/2006/main" count="42" uniqueCount="42">
  <si>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</si>
  <si>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ICG238</t>
  </si>
  <si>
    <t xml:space="preserve">Ud</t>
  </si>
  <si>
    <t xml:space="preserve">Caldeira a gás, colectiva, de condensação, mural.</t>
  </si>
  <si>
    <r>
      <rPr>
        <sz val="8.25"/>
        <color rgb="FF000000"/>
        <rFont val="Arial"/>
        <family val="2"/>
      </rPr>
      <t xml:space="preserve">Caldeira mural, de condensação, modelo VM ES 806/5-5 ecoTEC plus "VAILLANT", potência útil de 15 a 75 kW (80/60°C), potência para o depósito com permutador de A.Q.S. 76 kW, dimensões 960x480x602 mm, com queimador modulante de gás natural, com tecnologia Stop&amp;Start de ajuste automático da potência de arranque, tecnologia multi-sensores, sistema Comfort Safe de funcionamento de emergência,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 kit hidráulico, isolamento térmico para kit hidráulico, válvulas de corte, isolamento térmico para as válvulas de corte, válvula de segurança.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</si>
  <si>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</si>
  <si>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</si>
  <si>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</si>
  <si>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</si>
  <si>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</si>
  <si>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</si>
  <si>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mt38vai015a</t>
  </si>
  <si>
    <t xml:space="preserve">Ud</t>
  </si>
  <si>
    <t xml:space="preserve">Caldeira mural, de condensação, modelo VM ES 806/5-5 ecoTEC plus "VAILLANT", potência útil de 15 a 75 kW (80/60°C), potência para o depósito com permutador de A.Q.S. 76 kW, dimensões 960x480x602 mm, com queimador modulante de gás natural, com tecnologia Stop&amp;Start de ajuste automático da potência de arranque, tecnologia multi-sensores, sistema Comfort Safe de funcionamento de emergência,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t>
  </si>
  <si>
    <t xml:space="preserve">mt38vai502a</t>
  </si>
  <si>
    <t xml:space="preserve">Ud</t>
  </si>
  <si>
    <t xml:space="preserve">Kit hidráulico, "VAILLANT", formado por bomba de circulação com isolamento térmico, válvula de enchimento e ligações hidráulicas para o vaso de expansão e a válvula de segurança.</t>
  </si>
  <si>
    <t xml:space="preserve">mt38vai596a</t>
  </si>
  <si>
    <t xml:space="preserve">Ud</t>
  </si>
  <si>
    <t xml:space="preserve">Isolamento térmico para kit hidráulico, "VAILLANT".</t>
  </si>
  <si>
    <t xml:space="preserve">mt38vai504a</t>
  </si>
  <si>
    <t xml:space="preserve">Ud</t>
  </si>
  <si>
    <t xml:space="preserve">Válvulas de corte, "VAILLANT".</t>
  </si>
  <si>
    <t xml:space="preserve">mt38vai505b</t>
  </si>
  <si>
    <t xml:space="preserve">Ud</t>
  </si>
  <si>
    <t xml:space="preserve">Isolamento térmico para as válvulas de corte, "VAILLANT".</t>
  </si>
  <si>
    <t xml:space="preserve">mt38vai506a</t>
  </si>
  <si>
    <t xml:space="preserve">Ud</t>
  </si>
  <si>
    <t xml:space="preserve">Válvula de segurança, "VAILLANT", regulada a 6 bar.</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</si>
  <si>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</si>
  <si>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</si>
  <si>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</si>
  <si>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</si>
  <si>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</si>
  <si>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</si>
  <si>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</si>
  <si>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</si>
  <si>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</si>
  <si>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</si>
  <si>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</si>
  <si>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8.258,95€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</si>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</sst>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6990</v>
      </c>
      <c r="G9" s="13">
        <f ca="1">ROUND(INDIRECT(ADDRESS(ROW()+(0), COLUMN()+(-2), 1))*INDIRECT(ADDRESS(ROW()+(0), COLUMN()+(-1), 1)), 2)</f>
        <v>6990</v>
      </c>
    </row>
    <row r="10" spans="1:7" ht="24.00" thickBot="1" customHeight="1">
      <c r="A10" s="14" t="s">
        <v>14</v>
      </c>
      <c r="B10" s="14"/>
      <c r="C10" s="15" t="s">
        <v>15</v>
      </c>
      <c r="D10" s="14" t="s">
        <v>16</v>
      </c>
      <c r="E10" s="16">
        <v>1</v>
      </c>
      <c r="F10" s="17">
        <v>900</v>
      </c>
      <c r="G10" s="17">
        <f ca="1">ROUND(INDIRECT(ADDRESS(ROW()+(0), COLUMN()+(-2), 1))*INDIRECT(ADDRESS(ROW()+(0), COLUMN()+(-1), 1)), 2)</f>
        <v>900</v>
      </c>
    </row>
    <row r="11" spans="1:7" ht="13.50" thickBot="1" customHeight="1">
      <c r="A11" s="14" t="s">
        <v>17</v>
      </c>
      <c r="B11" s="14"/>
      <c r="C11" s="15" t="s">
        <v>18</v>
      </c>
      <c r="D11" s="14" t="s">
        <v>19</v>
      </c>
      <c r="E11" s="16">
        <v>1</v>
      </c>
      <c r="F11" s="17">
        <v>115</v>
      </c>
      <c r="G11" s="17">
        <f ca="1">ROUND(INDIRECT(ADDRESS(ROW()+(0), COLUMN()+(-2), 1))*INDIRECT(ADDRESS(ROW()+(0), COLUMN()+(-1), 1)), 2)</f>
        <v>115</v>
      </c>
    </row>
    <row r="12" spans="1:7" ht="13.50" thickBot="1" customHeight="1">
      <c r="A12" s="14" t="s">
        <v>20</v>
      </c>
      <c r="B12" s="14"/>
      <c r="C12" s="15" t="s">
        <v>21</v>
      </c>
      <c r="D12" s="14" t="s">
        <v>22</v>
      </c>
      <c r="E12" s="16">
        <v>1</v>
      </c>
      <c r="F12" s="17">
        <v>210</v>
      </c>
      <c r="G12" s="17">
        <f ca="1">ROUND(INDIRECT(ADDRESS(ROW()+(0), COLUMN()+(-2), 1))*INDIRECT(ADDRESS(ROW()+(0), COLUMN()+(-1), 1)), 2)</f>
        <v>210</v>
      </c>
    </row>
    <row r="13" spans="1:7" ht="13.50" thickBot="1" customHeight="1">
      <c r="A13" s="14" t="s">
        <v>23</v>
      </c>
      <c r="B13" s="14"/>
      <c r="C13" s="15" t="s">
        <v>24</v>
      </c>
      <c r="D13" s="14" t="s">
        <v>25</v>
      </c>
      <c r="E13" s="16">
        <v>1</v>
      </c>
      <c r="F13" s="17">
        <v>35</v>
      </c>
      <c r="G13" s="17">
        <f ca="1">ROUND(INDIRECT(ADDRESS(ROW()+(0), COLUMN()+(-2), 1))*INDIRECT(ADDRESS(ROW()+(0), COLUMN()+(-1), 1)), 2)</f>
        <v>35</v>
      </c>
    </row>
    <row r="14" spans="1:7" ht="13.50" thickBot="1" customHeight="1">
      <c r="A14" s="14" t="s">
        <v>26</v>
      </c>
      <c r="B14" s="14"/>
      <c r="C14" s="15" t="s">
        <v>27</v>
      </c>
      <c r="D14" s="14" t="s">
        <v>28</v>
      </c>
      <c r="E14" s="16">
        <v>1</v>
      </c>
      <c r="F14" s="17">
        <v>70</v>
      </c>
      <c r="G14" s="17">
        <f ca="1">ROUND(INDIRECT(ADDRESS(ROW()+(0), COLUMN()+(-2), 1))*INDIRECT(ADDRESS(ROW()+(0), COLUMN()+(-1), 1)), 2)</f>
        <v>70</v>
      </c>
    </row>
    <row r="15" spans="1:7" ht="13.50" thickBot="1" customHeight="1">
      <c r="A15" s="14" t="s">
        <v>29</v>
      </c>
      <c r="B15" s="14"/>
      <c r="C15" s="15" t="s">
        <v>30</v>
      </c>
      <c r="D15" s="14" t="s">
        <v>31</v>
      </c>
      <c r="E15" s="16">
        <v>1</v>
      </c>
      <c r="F15" s="17">
        <v>1.68</v>
      </c>
      <c r="G15" s="17">
        <f ca="1">ROUND(INDIRECT(ADDRESS(ROW()+(0), COLUMN()+(-2), 1))*INDIRECT(ADDRESS(ROW()+(0), COLUMN()+(-1), 1)), 2)</f>
        <v>1.68</v>
      </c>
    </row>
    <row r="16" spans="1:7" ht="13.50" thickBot="1" customHeight="1">
      <c r="A16" s="14" t="s">
        <v>32</v>
      </c>
      <c r="B16" s="14"/>
      <c r="C16" s="15" t="s">
        <v>33</v>
      </c>
      <c r="D16" s="14" t="s">
        <v>34</v>
      </c>
      <c r="E16" s="16">
        <v>4.438</v>
      </c>
      <c r="F16" s="17">
        <v>23.31</v>
      </c>
      <c r="G16" s="17">
        <f ca="1">ROUND(INDIRECT(ADDRESS(ROW()+(0), COLUMN()+(-2), 1))*INDIRECT(ADDRESS(ROW()+(0), COLUMN()+(-1), 1)), 2)</f>
        <v>103.45</v>
      </c>
    </row>
    <row r="17" spans="1:7" ht="13.50" thickBot="1" customHeight="1">
      <c r="A17" s="14" t="s">
        <v>35</v>
      </c>
      <c r="B17" s="14"/>
      <c r="C17" s="18" t="s">
        <v>36</v>
      </c>
      <c r="D17" s="19" t="s">
        <v>37</v>
      </c>
      <c r="E17" s="20">
        <v>4.438</v>
      </c>
      <c r="F17" s="21">
        <v>22.09</v>
      </c>
      <c r="G17" s="21">
        <f ca="1">ROUND(INDIRECT(ADDRESS(ROW()+(0), COLUMN()+(-2), 1))*INDIRECT(ADDRESS(ROW()+(0), COLUMN()+(-1), 1)), 2)</f>
        <v>98.04</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8523.17</v>
      </c>
      <c r="G18" s="24">
        <f ca="1">ROUND(INDIRECT(ADDRESS(ROW()+(0), COLUMN()+(-2), 1))*INDIRECT(ADDRESS(ROW()+(0), COLUMN()+(-1), 1))/100, 2)</f>
        <v>170.46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8693.63</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