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<sst xmlns="http://schemas.openxmlformats.org/spreadsheetml/2006/main" count="42" uniqueCount="42">
  <si>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</si>
  <si>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ICG238</t>
  </si>
  <si>
    <t xml:space="preserve">Ud</t>
  </si>
  <si>
    <t xml:space="preserve">Caldeira a gás, colectiva, de condensação, mural.</t>
  </si>
  <si>
    <r>
      <rPr>
        <sz val="8.25"/>
        <color rgb="FF000000"/>
        <rFont val="Arial"/>
        <family val="2"/>
      </rPr>
      <t xml:space="preserve">Caldeira mural, de condensação, modelo VM ES 806/5-5 ecoTEC plus "VAILLANT", potência útil de 15 a 75 kW (80/60°C), potência para o depósito com permutador de A.Q.S. 76 kW, dimensões 960x480x602 mm, com queimador modulante de gás natural, com tecnologia Stop&amp;Start de ajuste automático da potência de arranque, tecnologia multi-sensores, sistema Comfort Safe de funcionamento de emergência, bomba de circulação de alta eficiência, permutador de aço inoxidável, sistema ADS de diagnóstico com ecrã retroiluminado, sistema AKS (Aqua Kondens System) de aproveitamento da energia de condensação para produzir água quente através de depósito com permutador e sistema inteligente de acumulação AIS, kit hidráulico, isolamento térmico para kit hidráulico, válvulas de corte, isolamento térmico para as válvulas de corte, válvula de segurança. Totalmente montada, ligada e testada.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</si>
  <si>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</si>
  <si>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</si>
  <si>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</si>
  <si>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</si>
  <si>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</si>
  <si>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</si>
  <si>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mt38vai015a</t>
  </si>
  <si>
    <t xml:space="preserve">Ud</t>
  </si>
  <si>
    <t xml:space="preserve">Caldeira mural, de condensação, modelo VM ES 806/5-5 ecoTEC plus "VAILLANT", potência útil de 15 a 75 kW (80/60°C), potência para o depósito com permutador de A.Q.S. 76 kW, dimensões 960x480x602 mm, com queimador modulante de gás natural, com tecnologia Stop&amp;Start de ajuste automático da potência de arranque, tecnologia multi-sensores, sistema Comfort Safe de funcionamento de emergência, bomba de circulação de alta eficiência, permutador de aço inoxidável, sistema ADS de diagnóstico com ecrã retroiluminado, sistema AKS (Aqua Kondens System) de aproveitamento da energia de condensação para produzir água quente através de depósito com permutador e sistema inteligente de acumulação AIS.</t>
  </si>
  <si>
    <t xml:space="preserve">mt38vai502a</t>
  </si>
  <si>
    <t xml:space="preserve">Ud</t>
  </si>
  <si>
    <t xml:space="preserve">Kit hidráulico, "VAILLANT", formado por bomba de circulação com isolamento térmico, válvula de enchimento e ligações hidráulicas para o vaso de expansão e a válvula de segurança.</t>
  </si>
  <si>
    <t xml:space="preserve">mt38vai596a</t>
  </si>
  <si>
    <t xml:space="preserve">Ud</t>
  </si>
  <si>
    <t xml:space="preserve">Isolamento térmico para kit hidráulico, "VAILLANT".</t>
  </si>
  <si>
    <t xml:space="preserve">mt38vai504a</t>
  </si>
  <si>
    <t xml:space="preserve">Ud</t>
  </si>
  <si>
    <t xml:space="preserve">Válvulas de corte, "VAILLANT".</t>
  </si>
  <si>
    <t xml:space="preserve">mt38vai505b</t>
  </si>
  <si>
    <t xml:space="preserve">Ud</t>
  </si>
  <si>
    <t xml:space="preserve">Isolamento térmico para as válvulas de corte, "VAILLANT".</t>
  </si>
  <si>
    <t xml:space="preserve">mt38vai506a</t>
  </si>
  <si>
    <t xml:space="preserve">Ud</t>
  </si>
  <si>
    <t xml:space="preserve">Válvula de segurança, "VAILLANT", regulada a 6 bar.</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</si>
  <si>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</si>
  <si>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</si>
  <si>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</si>
  <si>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</si>
  <si>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</si>
  <si>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</si>
  <si>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</si>
  <si>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</si>
  <si>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</si>
  <si>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</si>
  <si>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</si>
  <si>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8.258,95€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</si>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</sst>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6990</v>
      </c>
      <c r="G9" s="13">
        <f ca="1">ROUND(INDIRECT(ADDRESS(ROW()+(0), COLUMN()+(-2), 1))*INDIRECT(ADDRESS(ROW()+(0), COLUMN()+(-1), 1)), 2)</f>
        <v>6990</v>
      </c>
    </row>
    <row r="10" spans="1:7" ht="24.00" thickBot="1" customHeight="1">
      <c r="A10" s="14" t="s">
        <v>14</v>
      </c>
      <c r="B10" s="14"/>
      <c r="C10" s="15" t="s">
        <v>15</v>
      </c>
      <c r="D10" s="14" t="s">
        <v>16</v>
      </c>
      <c r="E10" s="16">
        <v>1</v>
      </c>
      <c r="F10" s="17">
        <v>900</v>
      </c>
      <c r="G10" s="17">
        <f ca="1">ROUND(INDIRECT(ADDRESS(ROW()+(0), COLUMN()+(-2), 1))*INDIRECT(ADDRESS(ROW()+(0), COLUMN()+(-1), 1)), 2)</f>
        <v>900</v>
      </c>
    </row>
    <row r="11" spans="1:7" ht="13.50" thickBot="1" customHeight="1">
      <c r="A11" s="14" t="s">
        <v>17</v>
      </c>
      <c r="B11" s="14"/>
      <c r="C11" s="15" t="s">
        <v>18</v>
      </c>
      <c r="D11" s="14" t="s">
        <v>19</v>
      </c>
      <c r="E11" s="16">
        <v>1</v>
      </c>
      <c r="F11" s="17">
        <v>115</v>
      </c>
      <c r="G11" s="17">
        <f ca="1">ROUND(INDIRECT(ADDRESS(ROW()+(0), COLUMN()+(-2), 1))*INDIRECT(ADDRESS(ROW()+(0), COLUMN()+(-1), 1)), 2)</f>
        <v>115</v>
      </c>
    </row>
    <row r="12" spans="1:7" ht="13.50" thickBot="1" customHeight="1">
      <c r="A12" s="14" t="s">
        <v>20</v>
      </c>
      <c r="B12" s="14"/>
      <c r="C12" s="15" t="s">
        <v>21</v>
      </c>
      <c r="D12" s="14" t="s">
        <v>22</v>
      </c>
      <c r="E12" s="16">
        <v>1</v>
      </c>
      <c r="F12" s="17">
        <v>210</v>
      </c>
      <c r="G12" s="17">
        <f ca="1">ROUND(INDIRECT(ADDRESS(ROW()+(0), COLUMN()+(-2), 1))*INDIRECT(ADDRESS(ROW()+(0), COLUMN()+(-1), 1)), 2)</f>
        <v>210</v>
      </c>
    </row>
    <row r="13" spans="1:7" ht="13.50" thickBot="1" customHeight="1">
      <c r="A13" s="14" t="s">
        <v>23</v>
      </c>
      <c r="B13" s="14"/>
      <c r="C13" s="15" t="s">
        <v>24</v>
      </c>
      <c r="D13" s="14" t="s">
        <v>25</v>
      </c>
      <c r="E13" s="16">
        <v>1</v>
      </c>
      <c r="F13" s="17">
        <v>35</v>
      </c>
      <c r="G13" s="17">
        <f ca="1">ROUND(INDIRECT(ADDRESS(ROW()+(0), COLUMN()+(-2), 1))*INDIRECT(ADDRESS(ROW()+(0), COLUMN()+(-1), 1)), 2)</f>
        <v>35</v>
      </c>
    </row>
    <row r="14" spans="1:7" ht="13.50" thickBot="1" customHeight="1">
      <c r="A14" s="14" t="s">
        <v>26</v>
      </c>
      <c r="B14" s="14"/>
      <c r="C14" s="15" t="s">
        <v>27</v>
      </c>
      <c r="D14" s="14" t="s">
        <v>28</v>
      </c>
      <c r="E14" s="16">
        <v>1</v>
      </c>
      <c r="F14" s="17">
        <v>70</v>
      </c>
      <c r="G14" s="17">
        <f ca="1">ROUND(INDIRECT(ADDRESS(ROW()+(0), COLUMN()+(-2), 1))*INDIRECT(ADDRESS(ROW()+(0), COLUMN()+(-1), 1)), 2)</f>
        <v>70</v>
      </c>
    </row>
    <row r="15" spans="1:7" ht="13.50" thickBot="1" customHeight="1">
      <c r="A15" s="14" t="s">
        <v>29</v>
      </c>
      <c r="B15" s="14"/>
      <c r="C15" s="15" t="s">
        <v>30</v>
      </c>
      <c r="D15" s="14" t="s">
        <v>31</v>
      </c>
      <c r="E15" s="16">
        <v>1</v>
      </c>
      <c r="F15" s="17">
        <v>1.68</v>
      </c>
      <c r="G15" s="17">
        <f ca="1">ROUND(INDIRECT(ADDRESS(ROW()+(0), COLUMN()+(-2), 1))*INDIRECT(ADDRESS(ROW()+(0), COLUMN()+(-1), 1)), 2)</f>
        <v>1.68</v>
      </c>
    </row>
    <row r="16" spans="1:7" ht="13.50" thickBot="1" customHeight="1">
      <c r="A16" s="14" t="s">
        <v>32</v>
      </c>
      <c r="B16" s="14"/>
      <c r="C16" s="15" t="s">
        <v>33</v>
      </c>
      <c r="D16" s="14" t="s">
        <v>34</v>
      </c>
      <c r="E16" s="16">
        <v>4.438</v>
      </c>
      <c r="F16" s="17">
        <v>23.31</v>
      </c>
      <c r="G16" s="17">
        <f ca="1">ROUND(INDIRECT(ADDRESS(ROW()+(0), COLUMN()+(-2), 1))*INDIRECT(ADDRESS(ROW()+(0), COLUMN()+(-1), 1)), 2)</f>
        <v>103.45</v>
      </c>
    </row>
    <row r="17" spans="1:7" ht="13.50" thickBot="1" customHeight="1">
      <c r="A17" s="14" t="s">
        <v>35</v>
      </c>
      <c r="B17" s="14"/>
      <c r="C17" s="18" t="s">
        <v>36</v>
      </c>
      <c r="D17" s="19" t="s">
        <v>37</v>
      </c>
      <c r="E17" s="20">
        <v>4.438</v>
      </c>
      <c r="F17" s="21">
        <v>22.09</v>
      </c>
      <c r="G17" s="21">
        <f ca="1">ROUND(INDIRECT(ADDRESS(ROW()+(0), COLUMN()+(-2), 1))*INDIRECT(ADDRESS(ROW()+(0), COLUMN()+(-1), 1)), 2)</f>
        <v>98.04</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8523.17</v>
      </c>
      <c r="G18" s="24">
        <f ca="1">ROUND(INDIRECT(ADDRESS(ROW()+(0), COLUMN()+(-2), 1))*INDIRECT(ADDRESS(ROW()+(0), COLUMN()+(-1), 1))/100, 2)</f>
        <v>170.46</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8693.63</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