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<sst xmlns="http://schemas.openxmlformats.org/spreadsheetml/2006/main" count="36" uniqueCount="36">
  <si>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</si>
  <si>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ICF040</t>
  </si>
  <si>
    <t xml:space="preserve">Ud</t>
  </si>
  <si>
    <t xml:space="preserve">Fan-coil vertical de piso, sistema de dois tubos.</t>
  </si>
  <si>
    <r>
      <rPr>
        <sz val="8.25"/>
        <color rgb="FF000000"/>
        <rFont val="Arial"/>
        <family val="2"/>
      </rPr>
      <t xml:space="preserve">Fan-coil vertical de solo com envolvente, modelo aroVAIR VA 2-015 CN "VAILLANT", de 3 velocidades, potência frigorífica a velocidade máxima/média/mínima: 1,5/1,06/0,92 kW, potência frigorífica sensível a velocidade máxima 1,14 kW (temperatura de bolbo húmido de ar interior 19°C, temperatura de entrada da água 7°C, salto térmico 5°C), perda de carga da água em arrefecimento 7,63 kPa, potência calorífica a velocidade máxima/média/mínima: 1,57/1,07/0,92 kW (temperatura de bolbo seco de ar interior 20°C, temperatura de entrada da água 50°C), perda de carga da água em aquecimento 7,63 kPa, caudal de água 0,28 m³/h, caudal de ar a velocidade máxima/média/mínima: 255/170/150 m³/h, pressão sonora a velocidade máxima/média/mínima: 47/37/34 dBA, dimensões 790x495x200 mm, peso 18 kg, controlo integrado no fan-coil modelo VA 2-WC C, pés de apoio, válvula de 3 vias, modelo VA 2-3VW C. Totalmente montado, ligado e colocado em funcionamento pela empresa instaladora para a verificação do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</si>
  <si>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</si>
  <si>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</si>
  <si>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</si>
  <si>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</si>
  <si>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</si>
  <si>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</si>
  <si>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mt42vai108d</t>
  </si>
  <si>
    <t xml:space="preserve">Ud</t>
  </si>
  <si>
    <t xml:space="preserve">Fan-coil vertical de solo com envolvente, modelo aroVAIR VA 2-015 CN "VAILLANT", de 3 velocidades, potência frigorífica a velocidade máxima/média/mínima: 1,5/1,06/0,92 kW, potência frigorífica sensível a velocidade máxima 1,14 kW (temperatura de bolbo húmido de ar interior 19°C, temperatura de entrada da água 7°C, salto térmico 5°C), perda de carga da água em arrefecimento 7,63 kPa, potência calorífica a velocidade máxima/média/mínima: 1,57/1,07/0,92 kW (temperatura de bolbo seco de ar interior 20°C, temperatura de entrada da água 50°C), perda de carga da água em aquecimento 7,63 kPa, caudal de água 0,28 m³/h, caudal de ar a velocidade máxima/média/mínima: 255/170/150 m³/h, pressão sonora a velocidade máxima/média/mínima: 47/37/34 dBA, dimensões 790x495x200 mm, peso 18 kg.</t>
  </si>
  <si>
    <t xml:space="preserve">mt42vai105a</t>
  </si>
  <si>
    <t xml:space="preserve">Ud</t>
  </si>
  <si>
    <t xml:space="preserve">Válvula de 3 vias, modelo VA 2-3VW C "VAILLANT", com accionador e tubos de ligação, para fan-coil CN.</t>
  </si>
  <si>
    <t xml:space="preserve">mt42vai121a</t>
  </si>
  <si>
    <t xml:space="preserve">Ud</t>
  </si>
  <si>
    <t xml:space="preserve">Pés de apoio "VAILLANT", para fan-coil vertical de solo.</t>
  </si>
  <si>
    <t xml:space="preserve">mt42vai120a</t>
  </si>
  <si>
    <t xml:space="preserve">Ud</t>
  </si>
  <si>
    <t xml:space="preserve">Controlo para integrar no fan-coil vertical de solo, modelo VA 2-WC C "VAILLANT".</t>
  </si>
  <si>
    <t xml:space="preserve">mt37sve010c</t>
  </si>
  <si>
    <t xml:space="preserve">Ud</t>
  </si>
  <si>
    <t xml:space="preserve">Válvula de esfera de latão niquelado para enroscar de 3/4".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</si>
  <si>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</si>
  <si>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</si>
  <si>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</si>
  <si>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</si>
  <si>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</si>
  <si>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</si>
  <si>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</si>
  <si>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</si>
  <si>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284,82€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</si>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</sst>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2.55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97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465</v>
      </c>
      <c r="H9" s="13">
        <f ca="1">ROUND(INDIRECT(ADDRESS(ROW()+(0), COLUMN()+(-2), 1))*INDIRECT(ADDRESS(ROW()+(0), COLUMN()+(-1), 1)), 2)</f>
        <v>465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245</v>
      </c>
      <c r="H10" s="17">
        <f ca="1">ROUND(INDIRECT(ADDRESS(ROW()+(0), COLUMN()+(-2), 1))*INDIRECT(ADDRESS(ROW()+(0), COLUMN()+(-1), 1)), 2)</f>
        <v>245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40</v>
      </c>
      <c r="H11" s="17">
        <f ca="1">ROUND(INDIRECT(ADDRESS(ROW()+(0), COLUMN()+(-2), 1))*INDIRECT(ADDRESS(ROW()+(0), COLUMN()+(-1), 1)), 2)</f>
        <v>40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80</v>
      </c>
      <c r="H12" s="17">
        <f ca="1">ROUND(INDIRECT(ADDRESS(ROW()+(0), COLUMN()+(-2), 1))*INDIRECT(ADDRESS(ROW()+(0), COLUMN()+(-1), 1)), 2)</f>
        <v>80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2</v>
      </c>
      <c r="G13" s="17">
        <v>7.3</v>
      </c>
      <c r="H13" s="17">
        <f ca="1">ROUND(INDIRECT(ADDRESS(ROW()+(0), COLUMN()+(-2), 1))*INDIRECT(ADDRESS(ROW()+(0), COLUMN()+(-1), 1)), 2)</f>
        <v>14.6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3.363</v>
      </c>
      <c r="G14" s="17">
        <v>23.31</v>
      </c>
      <c r="H14" s="17">
        <f ca="1">ROUND(INDIRECT(ADDRESS(ROW()+(0), COLUMN()+(-2), 1))*INDIRECT(ADDRESS(ROW()+(0), COLUMN()+(-1), 1)), 2)</f>
        <v>78.39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3.363</v>
      </c>
      <c r="G15" s="21">
        <v>22.09</v>
      </c>
      <c r="H15" s="21">
        <f ca="1">ROUND(INDIRECT(ADDRESS(ROW()+(0), COLUMN()+(-2), 1))*INDIRECT(ADDRESS(ROW()+(0), COLUMN()+(-1), 1)), 2)</f>
        <v>74.29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997.28</v>
      </c>
      <c r="H16" s="24">
        <f ca="1">ROUND(INDIRECT(ADDRESS(ROW()+(0), COLUMN()+(-2), 1))*INDIRECT(ADDRESS(ROW()+(0), COLUMN()+(-1), 1))/100, 2)</f>
        <v>19.95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1017.23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