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<sst xmlns="http://schemas.openxmlformats.org/spreadsheetml/2006/main" count="27" uniqueCount="27">
  <si>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</si>
  <si>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ICA030</t>
  </si>
  <si>
    <t xml:space="preserve">Ud</t>
  </si>
  <si>
    <t xml:space="preserve">Esquentador a gás, convencional.</t>
  </si>
  <si>
    <r>
      <rPr>
        <sz val="8.25"/>
        <color rgb="FF000000"/>
        <rFont val="Arial"/>
        <family val="2"/>
      </rPr>
      <t xml:space="preserve">Esquentador instantâneo a gás butano e propano, modelo atmoMAG 144/1 BP "VAILLANT", de 640x380x253 mm, com câmara de combustão aberta, baixa emissão de NOx, controlo termostático da temperatura, acendimento electrónico a pilhas, sem chama piloto, e controlo de chama por ionização, 14 l/min, potência útil 24 kW, eficiência energética classe A, perfil de consumo XL, termostato de segurança, com kit de evacuação horizontal de fumos. Inclusive suporte e ancoragens de fixação a paramento vertical, válvula de corte de esfera, tubos de ligação flexíveis.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</si>
  <si>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</si>
  <si>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</si>
  <si>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</si>
  <si>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</si>
  <si>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</si>
  <si>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</si>
  <si>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mt38vai253x</t>
  </si>
  <si>
    <t xml:space="preserve">Ud</t>
  </si>
  <si>
    <t xml:space="preserve">Esquentador instantâneo a gás butano e propano, modelo atmoMAG 144/1 BP "VAILLANT", de 640x380x253 mm, com câmara de combustão aberta, baixa emissão de NOx, controlo termostático da temperatura, acendimento electrónico a pilhas, sem chama piloto, e controlo de chama por ionização, 14 l/min, potência útil 24 kW, eficiência energética classe A, perfil de consumo XL, termostato de segurança, com kit de evacuação horizontal de fumos.</t>
  </si>
  <si>
    <t xml:space="preserve">mt38www011</t>
  </si>
  <si>
    <t xml:space="preserve">Ud</t>
  </si>
  <si>
    <t xml:space="preserve">Material auxiliar para instalações de A.Q.S.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</si>
  <si>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</si>
  <si>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</si>
  <si>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</si>
  <si>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</si>
  <si>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</si>
  <si>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</si>
  <si>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</si>
  <si>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</si>
  <si>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788,41€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</si>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</sst>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705</v>
      </c>
      <c r="G9" s="13">
        <f ca="1">ROUND(INDIRECT(ADDRESS(ROW()+(0), COLUMN()+(-2), 1))*INDIRECT(ADDRESS(ROW()+(0), COLUMN()+(-1), 1)), 2)</f>
        <v>705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1.45</v>
      </c>
      <c r="G10" s="17">
        <f ca="1">ROUND(INDIRECT(ADDRESS(ROW()+(0), COLUMN()+(-2), 1))*INDIRECT(ADDRESS(ROW()+(0), COLUMN()+(-1), 1)), 2)</f>
        <v>1.45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2.361</v>
      </c>
      <c r="F11" s="17">
        <v>23.31</v>
      </c>
      <c r="G11" s="17">
        <f ca="1">ROUND(INDIRECT(ADDRESS(ROW()+(0), COLUMN()+(-2), 1))*INDIRECT(ADDRESS(ROW()+(0), COLUMN()+(-1), 1)), 2)</f>
        <v>55.03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2.361</v>
      </c>
      <c r="F12" s="21">
        <v>22.09</v>
      </c>
      <c r="G12" s="21">
        <f ca="1">ROUND(INDIRECT(ADDRESS(ROW()+(0), COLUMN()+(-2), 1))*INDIRECT(ADDRESS(ROW()+(0), COLUMN()+(-1), 1)), 2)</f>
        <v>52.15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813.63</v>
      </c>
      <c r="G13" s="24">
        <f ca="1">ROUND(INDIRECT(ADDRESS(ROW()+(0), COLUMN()+(-2), 1))*INDIRECT(ADDRESS(ROW()+(0), COLUMN()+(-1), 1))/100, 2)</f>
        <v>16.27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829.9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