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<sst xmlns="http://schemas.openxmlformats.org/spreadsheetml/2006/main" count="30" uniqueCount="30">
  <si>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</si>
  <si>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ICA030</t>
  </si>
  <si>
    <t xml:space="preserve">Ud</t>
  </si>
  <si>
    <t xml:space="preserve">Esquentador a gás, convencional.</t>
  </si>
  <si>
    <r>
      <rPr>
        <sz val="8.25"/>
        <color rgb="FF000000"/>
        <rFont val="Arial"/>
        <family val="2"/>
      </rPr>
      <t xml:space="preserve">Esquentador instantâneo a gás butano e propano, modelo turboMAG plus 175/1-5 H "VAILLANT", de 580x350x198 mm, com câmara de combustão estanque, baixa emissão de NOx, acendimento electrónico à rede eléctrica, sem chama piloto, e controlo de chama por ionização, 17 l/min, potência útil 29,7 kW, eficiência energética classe A, perfil de consumo XL, termostato de segurança, ecrã táctil, permutador de calor e câmara de combustão protegidos com Supral contra a corrosão, com kit de evacuação horizontal de fumos, kit solar para ligação e apoio de sistema solar a esquentador a gás. Inclusive suporte e ancoragens de fixação a paramento vertical, válvula de corte de esfera, tubos de ligação flexíveis.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</si>
  <si>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</si>
  <si>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</si>
  <si>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</si>
  <si>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</si>
  <si>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</si>
  <si>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</si>
  <si>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mt38vai251x</t>
  </si>
  <si>
    <t xml:space="preserve">Ud</t>
  </si>
  <si>
    <t xml:space="preserve">Esquentador instantâneo a gás butano e propano, modelo turboMAG plus 175/1-5 H "VAILLANT", de 580x350x198 mm, com câmara de combustão estanque, baixa emissão de NOx, acendimento electrónico à rede eléctrica, sem chama piloto, e controlo de chama por ionização, 17 l/min, potência útil 29,7 kW, eficiência energética classe A, perfil de consumo XL, termostato de segurança, ecrã táctil, permutador de calor e câmara de combustão protegidos com Supral contra a corrosão, com kit de evacuação horizontal de fumos.</t>
  </si>
  <si>
    <t xml:space="preserve">mt38vai576a</t>
  </si>
  <si>
    <t xml:space="preserve">Ud</t>
  </si>
  <si>
    <t xml:space="preserve">Kit solar para ligação e apoio de sistema solar a esquentador a gás, "VAILLANT".</t>
  </si>
  <si>
    <t xml:space="preserve">mt38www011</t>
  </si>
  <si>
    <t xml:space="preserve">Ud</t>
  </si>
  <si>
    <t xml:space="preserve">Material auxiliar para instalações de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</si>
  <si>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</si>
  <si>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</si>
  <si>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</si>
  <si>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</si>
  <si>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</si>
  <si>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</si>
  <si>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</si>
  <si>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</si>
  <si>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1.260,99€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</si>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</sst>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1035</v>
      </c>
      <c r="G9" s="13">
        <f ca="1">ROUND(INDIRECT(ADDRESS(ROW()+(0), COLUMN()+(-2), 1))*INDIRECT(ADDRESS(ROW()+(0), COLUMN()+(-1), 1)), 2)</f>
        <v>1035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165</v>
      </c>
      <c r="G10" s="17">
        <f ca="1">ROUND(INDIRECT(ADDRESS(ROW()+(0), COLUMN()+(-2), 1))*INDIRECT(ADDRESS(ROW()+(0), COLUMN()+(-1), 1)), 2)</f>
        <v>165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1.45</v>
      </c>
      <c r="G11" s="17">
        <f ca="1">ROUND(INDIRECT(ADDRESS(ROW()+(0), COLUMN()+(-2), 1))*INDIRECT(ADDRESS(ROW()+(0), COLUMN()+(-1), 1)), 2)</f>
        <v>1.45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2.2</v>
      </c>
      <c r="F12" s="17">
        <v>23.31</v>
      </c>
      <c r="G12" s="17">
        <f ca="1">ROUND(INDIRECT(ADDRESS(ROW()+(0), COLUMN()+(-2), 1))*INDIRECT(ADDRESS(ROW()+(0), COLUMN()+(-1), 1)), 2)</f>
        <v>51.28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2.2</v>
      </c>
      <c r="F13" s="21">
        <v>22.09</v>
      </c>
      <c r="G13" s="21">
        <f ca="1">ROUND(INDIRECT(ADDRESS(ROW()+(0), COLUMN()+(-2), 1))*INDIRECT(ADDRESS(ROW()+(0), COLUMN()+(-1), 1)), 2)</f>
        <v>48.6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1301.33</v>
      </c>
      <c r="G14" s="24">
        <f ca="1">ROUND(INDIRECT(ADDRESS(ROW()+(0), COLUMN()+(-2), 1))*INDIRECT(ADDRESS(ROW()+(0), COLUMN()+(-1), 1))/100, 2)</f>
        <v>26.03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1327.36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